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aranga\Downloads\Telegram Desktop\"/>
    </mc:Choice>
  </mc:AlternateContent>
  <bookViews>
    <workbookView xWindow="0" yWindow="0" windowWidth="20490" windowHeight="7755"/>
  </bookViews>
  <sheets>
    <sheet name="April-1" sheetId="1" r:id="rId1"/>
  </sheets>
  <calcPr calcId="152511"/>
</workbook>
</file>

<file path=xl/calcChain.xml><?xml version="1.0" encoding="utf-8"?>
<calcChain xmlns="http://schemas.openxmlformats.org/spreadsheetml/2006/main">
  <c r="K4" i="1" l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F7" i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M6" i="1"/>
  <c r="G6" i="1"/>
  <c r="H6" i="1" s="1"/>
  <c r="B6" i="1"/>
  <c r="B7" i="1" s="1"/>
  <c r="B8" i="1" s="1"/>
  <c r="M5" i="1"/>
  <c r="F5" i="1"/>
  <c r="F6" i="1" s="1"/>
  <c r="C5" i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B5" i="1"/>
  <c r="M4" i="1"/>
  <c r="G4" i="1"/>
  <c r="H4" i="1" s="1"/>
  <c r="J4" i="1" s="1"/>
  <c r="J6" i="1" l="1"/>
  <c r="K6" i="1" s="1"/>
  <c r="I6" i="1"/>
  <c r="G5" i="1"/>
  <c r="H5" i="1" s="1"/>
  <c r="G7" i="1"/>
  <c r="H7" i="1" s="1"/>
  <c r="I4" i="1"/>
  <c r="M24" i="1"/>
  <c r="G8" i="1"/>
  <c r="H8" i="1" s="1"/>
  <c r="I7" i="1" l="1"/>
  <c r="J7" i="1"/>
  <c r="K7" i="1" s="1"/>
  <c r="I8" i="1"/>
  <c r="J8" i="1"/>
  <c r="L8" i="1" s="1"/>
  <c r="J5" i="1"/>
  <c r="K5" i="1" s="1"/>
  <c r="I5" i="1"/>
  <c r="K24" i="1" l="1"/>
  <c r="B9" i="1"/>
  <c r="G9" i="1" l="1"/>
  <c r="H9" i="1" s="1"/>
  <c r="J9" i="1" l="1"/>
  <c r="L9" i="1" s="1"/>
  <c r="I9" i="1"/>
  <c r="B10" i="1" l="1"/>
  <c r="G10" i="1" l="1"/>
  <c r="H10" i="1" s="1"/>
  <c r="J10" i="1" l="1"/>
  <c r="L10" i="1" s="1"/>
  <c r="I10" i="1"/>
  <c r="B11" i="1" l="1"/>
  <c r="G11" i="1" l="1"/>
  <c r="H11" i="1" s="1"/>
  <c r="I11" i="1" l="1"/>
  <c r="J11" i="1"/>
  <c r="L11" i="1" s="1"/>
  <c r="B12" i="1" l="1"/>
  <c r="G12" i="1" l="1"/>
  <c r="H12" i="1" s="1"/>
  <c r="I12" i="1" l="1"/>
  <c r="J12" i="1"/>
  <c r="L12" i="1" s="1"/>
  <c r="B13" i="1" l="1"/>
  <c r="G13" i="1" l="1"/>
  <c r="H13" i="1" s="1"/>
  <c r="J13" i="1" l="1"/>
  <c r="L13" i="1" s="1"/>
  <c r="B14" i="1" s="1"/>
  <c r="I13" i="1"/>
  <c r="G14" i="1" l="1"/>
  <c r="H14" i="1" s="1"/>
  <c r="J14" i="1" l="1"/>
  <c r="L14" i="1" s="1"/>
  <c r="B15" i="1" s="1"/>
  <c r="I14" i="1"/>
  <c r="G15" i="1" l="1"/>
  <c r="H15" i="1" s="1"/>
  <c r="I15" i="1" l="1"/>
  <c r="J15" i="1"/>
  <c r="L15" i="1" s="1"/>
  <c r="B16" i="1" s="1"/>
  <c r="G16" i="1" l="1"/>
  <c r="H16" i="1" s="1"/>
  <c r="I16" i="1" l="1"/>
  <c r="J16" i="1"/>
  <c r="L16" i="1" s="1"/>
  <c r="B17" i="1" s="1"/>
  <c r="G17" i="1" l="1"/>
  <c r="H17" i="1" s="1"/>
  <c r="J17" i="1" l="1"/>
  <c r="L17" i="1" s="1"/>
  <c r="B18" i="1" s="1"/>
  <c r="I17" i="1"/>
  <c r="G18" i="1" l="1"/>
  <c r="H18" i="1" s="1"/>
  <c r="J18" i="1" l="1"/>
  <c r="L18" i="1" s="1"/>
  <c r="B19" i="1" s="1"/>
  <c r="I18" i="1"/>
  <c r="G19" i="1" l="1"/>
  <c r="H19" i="1" s="1"/>
  <c r="I19" i="1" l="1"/>
  <c r="J19" i="1"/>
  <c r="L19" i="1" s="1"/>
  <c r="B20" i="1" s="1"/>
  <c r="G20" i="1" l="1"/>
  <c r="H20" i="1" s="1"/>
  <c r="I20" i="1" l="1"/>
  <c r="J20" i="1"/>
  <c r="L20" i="1" s="1"/>
  <c r="B21" i="1" s="1"/>
  <c r="G21" i="1" l="1"/>
  <c r="H21" i="1" s="1"/>
  <c r="J21" i="1" l="1"/>
  <c r="L21" i="1" s="1"/>
  <c r="B22" i="1" s="1"/>
  <c r="I21" i="1"/>
  <c r="G22" i="1" l="1"/>
  <c r="H22" i="1" s="1"/>
  <c r="J22" i="1" l="1"/>
  <c r="L22" i="1" s="1"/>
  <c r="B23" i="1" s="1"/>
  <c r="G23" i="1" s="1"/>
  <c r="H23" i="1" s="1"/>
  <c r="I22" i="1"/>
  <c r="I23" i="1" l="1"/>
  <c r="J23" i="1"/>
  <c r="L23" i="1" s="1"/>
  <c r="L24" i="1" s="1"/>
</calcChain>
</file>

<file path=xl/comments1.xml><?xml version="1.0" encoding="utf-8"?>
<comments xmlns="http://schemas.openxmlformats.org/spreadsheetml/2006/main">
  <authors>
    <author/>
  </authors>
  <commentList>
    <comment ref="B3" authorId="0" shapeId="0">
      <text>
        <r>
          <rPr>
            <sz val="11"/>
            <color indexed="8"/>
            <rFont val="Helvetica"/>
          </rPr>
          <t xml:space="preserve"> :
Equity = Balance + Trade Profit</t>
        </r>
      </text>
    </comment>
    <comment ref="C3" authorId="0" shapeId="0">
      <text>
        <r>
          <rPr>
            <sz val="11"/>
            <color indexed="8"/>
            <rFont val="Helvetica"/>
          </rPr>
          <t xml:space="preserve"> :
Percentage of Equity being risked for this trade.</t>
        </r>
      </text>
    </comment>
    <comment ref="D3" authorId="0" shapeId="0">
      <text>
        <r>
          <rPr>
            <sz val="11"/>
            <color indexed="8"/>
            <rFont val="Helvetica"/>
          </rPr>
          <t xml:space="preserve"> :
The value of one pip for one standard lot.
1 lot = 100,000</t>
        </r>
      </text>
    </comment>
    <comment ref="E3" authorId="0" shapeId="0">
      <text>
        <r>
          <rPr>
            <sz val="11"/>
            <color indexed="8"/>
            <rFont val="Helvetica"/>
          </rPr>
          <t xml:space="preserve"> :
Enter currency spread</t>
        </r>
      </text>
    </comment>
    <comment ref="F3" authorId="0" shapeId="0">
      <text>
        <r>
          <rPr>
            <sz val="11"/>
            <color indexed="8"/>
            <rFont val="Helvetica"/>
          </rPr>
          <t xml:space="preserve"> :
Enter pips required for effective stop loss</t>
        </r>
      </text>
    </comment>
    <comment ref="H3" authorId="0" shapeId="0">
      <text>
        <r>
          <rPr>
            <sz val="11"/>
            <color indexed="8"/>
            <rFont val="Helvetica"/>
          </rPr>
          <t xml:space="preserve"> :
Lot size to trade</t>
        </r>
      </text>
    </comment>
    <comment ref="I3" authorId="0" shapeId="0">
      <text>
        <r>
          <rPr>
            <sz val="11"/>
            <color indexed="8"/>
            <rFont val="Helvetica"/>
          </rPr>
          <t xml:space="preserve"> :
Lot size divided by 5.</t>
        </r>
      </text>
    </comment>
    <comment ref="J3" authorId="0" shapeId="0">
      <text>
        <r>
          <rPr>
            <sz val="11"/>
            <color indexed="8"/>
            <rFont val="Helvetica"/>
          </rPr>
          <t xml:space="preserve"> :
Profit per contract</t>
        </r>
      </text>
    </comment>
  </commentList>
</comments>
</file>

<file path=xl/sharedStrings.xml><?xml version="1.0" encoding="utf-8"?>
<sst xmlns="http://schemas.openxmlformats.org/spreadsheetml/2006/main" count="14" uniqueCount="13">
  <si>
    <t>Percentage of Equity Model</t>
  </si>
  <si>
    <t>Equity</t>
  </si>
  <si>
    <t>Risk</t>
  </si>
  <si>
    <t>Pip Value</t>
  </si>
  <si>
    <t>Spread</t>
  </si>
  <si>
    <t>Stop Loss</t>
  </si>
  <si>
    <t>Lot Size</t>
  </si>
  <si>
    <t>4 Lot Frac</t>
  </si>
  <si>
    <t>Proft/pip</t>
  </si>
  <si>
    <t>Profit (pips)</t>
  </si>
  <si>
    <t>Profit in Actual</t>
  </si>
  <si>
    <t>Daily Target $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</si>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</sst>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 &quot;[$$-409]* #,##0.00&quot; &quot;;&quot; &quot;[$$-409]* \(#,##0.00&quot;) &quot;;&quot; &quot;[$$-409]* &quot;-&quot;??"/>
    <numFmt numFmtId="165" formatCode="[$$-409]#,##0.00;&quot;-&quot;[$$-409]#,##0.00"/>
    <numFmt numFmtId="166" formatCode="[$$-409]#,##0;&quot;-&quot;[$$-409]#,##0"/>
  </numFmts>
  <fonts count="6" x14ac:knownFonts="1">
    <font>
      <sz val="11"/>
      <color indexed="8"/>
      <name val="Calibri"/>
    </font>
    <font>
      <b/>
      <sz val="11"/>
      <color indexed="8"/>
      <name val="Calibri"/>
    </font>
    <font>
      <sz val="11"/>
      <color indexed="8"/>
      <name val="Helvetica"/>
    </font>
    <font>
      <b/>
      <sz val="11"/>
      <color indexed="11"/>
      <name val="Calibri"/>
    </font>
    <font>
      <b/>
      <sz val="11"/>
      <color indexed="12"/>
      <name val="Calibri"/>
    </font>
    <font>
      <b/>
      <sz val="13"/>
      <color indexed="12"/>
      <name val="Calibri"/>
    </font>
  </fonts>
  <fills count="5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gradientFill degree="270">
        <stop position="0">
          <color rgb="FFA5E5FF"/>
        </stop>
        <stop position="0.35">
          <color rgb="FFBFECFF"/>
        </stop>
        <stop position="1">
          <color rgb="FFE6F7FF"/>
        </stop>
      </gradientFill>
    </fill>
    <fill>
      <patternFill patternType="solid">
        <fgColor indexed="14"/>
        <bgColor auto="1"/>
      </patternFill>
    </fill>
  </fills>
  <borders count="9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/>
      <right/>
      <top/>
      <bottom/>
      <diagonal/>
    </border>
    <border>
      <left/>
      <right/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/>
      <bottom/>
      <diagonal/>
    </border>
    <border>
      <left/>
      <right/>
      <top/>
      <bottom style="thin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</borders>
  <cellStyleXfs count="1">
    <xf numFmtId="0" fontId="0" fillId="0" borderId="0" applyNumberFormat="0" applyFill="0" applyBorder="0" applyProtection="0"/>
  </cellStyleXfs>
  <cellXfs count="31">
    <xf numFmtId="0" fontId="0" fillId="0" borderId="0" xfId="0" applyFont="1" applyAlignment="1"/>
    <xf numFmtId="0" fontId="0" fillId="0" borderId="0" xfId="0" applyNumberFormat="1" applyFont="1" applyAlignment="1"/>
    <xf numFmtId="0" fontId="1" fillId="3" borderId="1" xfId="0" applyFon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1" fillId="3" borderId="2" xfId="0" applyNumberFormat="1" applyFont="1" applyFill="1" applyBorder="1" applyAlignment="1">
      <alignment horizontal="center"/>
    </xf>
    <xf numFmtId="49" fontId="3" fillId="3" borderId="2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0" fontId="0" fillId="2" borderId="1" xfId="0" applyNumberFormat="1" applyFont="1" applyFill="1" applyBorder="1" applyAlignment="1"/>
    <xf numFmtId="164" fontId="0" fillId="2" borderId="1" xfId="0" applyNumberFormat="1" applyFont="1" applyFill="1" applyBorder="1" applyAlignment="1">
      <alignment horizontal="left"/>
    </xf>
    <xf numFmtId="9" fontId="0" fillId="2" borderId="1" xfId="0" applyNumberFormat="1" applyFont="1" applyFill="1" applyBorder="1" applyAlignment="1"/>
    <xf numFmtId="165" fontId="0" fillId="2" borderId="1" xfId="0" applyNumberFormat="1" applyFont="1" applyFill="1" applyBorder="1" applyAlignment="1"/>
    <xf numFmtId="0" fontId="0" fillId="2" borderId="1" xfId="0" applyNumberFormat="1" applyFont="1" applyFill="1" applyBorder="1" applyAlignment="1">
      <alignment horizontal="center"/>
    </xf>
    <xf numFmtId="0" fontId="0" fillId="2" borderId="3" xfId="0" applyNumberFormat="1" applyFont="1" applyFill="1" applyBorder="1" applyAlignment="1">
      <alignment horizontal="center"/>
    </xf>
    <xf numFmtId="166" fontId="0" fillId="4" borderId="4" xfId="0" applyNumberFormat="1" applyFont="1" applyFill="1" applyBorder="1" applyAlignment="1">
      <alignment horizontal="center"/>
    </xf>
    <xf numFmtId="2" fontId="3" fillId="4" borderId="4" xfId="0" applyNumberFormat="1" applyFont="1" applyFill="1" applyBorder="1" applyAlignment="1">
      <alignment horizontal="center"/>
    </xf>
    <xf numFmtId="165" fontId="0" fillId="4" borderId="4" xfId="0" applyNumberFormat="1" applyFont="1" applyFill="1" applyBorder="1" applyAlignment="1">
      <alignment horizontal="center"/>
    </xf>
    <xf numFmtId="1" fontId="4" fillId="2" borderId="5" xfId="0" applyNumberFormat="1" applyFont="1" applyFill="1" applyBorder="1" applyAlignment="1">
      <alignment horizontal="center"/>
    </xf>
    <xf numFmtId="165" fontId="0" fillId="4" borderId="4" xfId="0" applyNumberFormat="1" applyFont="1" applyFill="1" applyBorder="1" applyAlignment="1"/>
    <xf numFmtId="165" fontId="0" fillId="4" borderId="6" xfId="0" applyNumberFormat="1" applyFont="1" applyFill="1" applyBorder="1" applyAlignment="1"/>
    <xf numFmtId="164" fontId="0" fillId="2" borderId="1" xfId="0" applyNumberFormat="1" applyFont="1" applyFill="1" applyBorder="1" applyAlignment="1"/>
    <xf numFmtId="166" fontId="0" fillId="4" borderId="7" xfId="0" applyNumberFormat="1" applyFont="1" applyFill="1" applyBorder="1" applyAlignment="1">
      <alignment horizontal="center"/>
    </xf>
    <xf numFmtId="2" fontId="3" fillId="4" borderId="7" xfId="0" applyNumberFormat="1" applyFont="1" applyFill="1" applyBorder="1" applyAlignment="1">
      <alignment horizontal="center"/>
    </xf>
    <xf numFmtId="165" fontId="0" fillId="4" borderId="7" xfId="0" applyNumberFormat="1" applyFont="1" applyFill="1" applyBorder="1" applyAlignment="1">
      <alignment horizontal="center"/>
    </xf>
    <xf numFmtId="165" fontId="0" fillId="4" borderId="7" xfId="0" applyNumberFormat="1" applyFont="1" applyFill="1" applyBorder="1" applyAlignment="1"/>
    <xf numFmtId="165" fontId="0" fillId="4" borderId="8" xfId="0" applyNumberFormat="1" applyFont="1" applyFill="1" applyBorder="1" applyAlignment="1"/>
    <xf numFmtId="1" fontId="5" fillId="3" borderId="1" xfId="0" applyNumberFormat="1" applyFont="1" applyFill="1" applyBorder="1" applyAlignment="1">
      <alignment horizontal="center"/>
    </xf>
    <xf numFmtId="165" fontId="5" fillId="3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0" fillId="2" borderId="1" xfId="0" applyFont="1" applyFill="1" applyBorder="1" applyAlignment="1"/>
    <xf numFmtId="49" fontId="5" fillId="3" borderId="1" xfId="0" applyNumberFormat="1" applyFont="1" applyFill="1" applyBorder="1" applyAlignment="1">
      <alignment horizontal="right"/>
    </xf>
    <xf numFmtId="0" fontId="5" fillId="3" borderId="1" xfId="0" applyFont="1" applyFill="1" applyBorder="1" applyAlignment="1">
      <alignment horizontal="center"/>
    </xf>
  </cellXfs>
  <cellStyles count="1">
    <cellStyle name="Normal" xfId="0" builtinId="0"/>
  </cellStyles>
  <dxfs count="1">
    <dxf>
      <font>
        <color rgb="FFFF0000"/>
      </font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FF40FF"/>
      <rgbColor rgb="FF0432FF"/>
      <rgbColor rgb="FFFF0000"/>
      <rgbColor rgb="FFCCCC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V24"/>
  <sheetViews>
    <sheetView showGridLines="0" tabSelected="1" workbookViewId="0">
      <selection activeCell="K4" sqref="K4"/>
    </sheetView>
  </sheetViews>
  <sheetFormatPr defaultColWidth="8.85546875" defaultRowHeight="14.45" customHeight="1" x14ac:dyDescent="0.25"/>
  <cols>
    <col min="1" max="1" width="6.28515625" style="1" customWidth="1"/>
    <col min="2" max="2" width="13.85546875" style="1" customWidth="1"/>
    <col min="3" max="3" width="7" style="1" customWidth="1"/>
    <col min="4" max="4" width="10" style="1" customWidth="1"/>
    <col min="5" max="5" width="7.28515625" style="1" customWidth="1"/>
    <col min="6" max="6" width="9.140625" style="1" customWidth="1"/>
    <col min="7" max="7" width="12.140625" style="1" customWidth="1"/>
    <col min="8" max="8" width="9.42578125" style="1" customWidth="1"/>
    <col min="9" max="9" width="9.7109375" style="1" customWidth="1"/>
    <col min="10" max="10" width="12.7109375" style="1" customWidth="1"/>
    <col min="11" max="11" width="11.42578125" style="1" customWidth="1"/>
    <col min="12" max="12" width="13.85546875" style="1" customWidth="1"/>
    <col min="13" max="13" width="14.7109375" style="1" customWidth="1"/>
    <col min="14" max="256" width="8.85546875" style="1" customWidth="1"/>
  </cols>
  <sheetData>
    <row r="1" spans="1:13" ht="8.4499999999999993" customHeight="1" x14ac:dyDescent="0.25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3" ht="8.4499999999999993" customHeight="1" x14ac:dyDescent="0.25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13" ht="15" customHeight="1" x14ac:dyDescent="0.25">
      <c r="A3" s="2"/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4" t="s">
        <v>2</v>
      </c>
      <c r="H3" s="5" t="s">
        <v>6</v>
      </c>
      <c r="I3" s="5" t="s">
        <v>7</v>
      </c>
      <c r="J3" s="4" t="s">
        <v>8</v>
      </c>
      <c r="K3" s="6" t="s">
        <v>9</v>
      </c>
      <c r="L3" s="4" t="s">
        <v>10</v>
      </c>
      <c r="M3" s="4" t="s">
        <v>11</v>
      </c>
    </row>
    <row r="4" spans="1:13" ht="15" customHeight="1" x14ac:dyDescent="0.25">
      <c r="A4" s="7">
        <v>1</v>
      </c>
      <c r="B4" s="8">
        <v>100</v>
      </c>
      <c r="C4" s="9">
        <v>0.03</v>
      </c>
      <c r="D4" s="10">
        <v>10</v>
      </c>
      <c r="E4" s="11">
        <v>3</v>
      </c>
      <c r="F4" s="12">
        <v>25</v>
      </c>
      <c r="G4" s="13">
        <f t="shared" ref="G4:G23" si="0">B4*C4</f>
        <v>3</v>
      </c>
      <c r="H4" s="14">
        <f t="shared" ref="H4:H23" si="1">ROUND(G4/(F4+E4)/D4,2)</f>
        <v>0.01</v>
      </c>
      <c r="I4" s="14">
        <f t="shared" ref="I4:I23" si="2">ROUND(H4*25%,2)</f>
        <v>0</v>
      </c>
      <c r="J4" s="15">
        <f t="shared" ref="J4:J23" si="3">H4*D4</f>
        <v>0.1</v>
      </c>
      <c r="K4" s="16">
        <f>L4/J4</f>
        <v>0</v>
      </c>
      <c r="L4" s="17">
        <v>0</v>
      </c>
      <c r="M4" s="18">
        <f t="shared" ref="M4:M23" si="4">$B$4*5%</f>
        <v>5</v>
      </c>
    </row>
    <row r="5" spans="1:13" ht="15" customHeight="1" x14ac:dyDescent="0.25">
      <c r="A5" s="7">
        <v>2</v>
      </c>
      <c r="B5" s="19">
        <f t="shared" ref="B5:B23" si="5">B4+L4</f>
        <v>100</v>
      </c>
      <c r="C5" s="9">
        <f t="shared" ref="C5:C23" si="6">C4</f>
        <v>0.03</v>
      </c>
      <c r="D5" s="10">
        <v>10</v>
      </c>
      <c r="E5" s="11">
        <v>3</v>
      </c>
      <c r="F5" s="12">
        <f t="shared" ref="F5:F23" si="7">F4</f>
        <v>25</v>
      </c>
      <c r="G5" s="13">
        <f t="shared" si="0"/>
        <v>3</v>
      </c>
      <c r="H5" s="14">
        <f t="shared" si="1"/>
        <v>0.01</v>
      </c>
      <c r="I5" s="14">
        <f t="shared" si="2"/>
        <v>0</v>
      </c>
      <c r="J5" s="15">
        <f t="shared" si="3"/>
        <v>0.1</v>
      </c>
      <c r="K5" s="16">
        <f>L5/J5</f>
        <v>0</v>
      </c>
      <c r="L5" s="17">
        <v>0</v>
      </c>
      <c r="M5" s="18">
        <f t="shared" si="4"/>
        <v>5</v>
      </c>
    </row>
    <row r="6" spans="1:13" ht="15" customHeight="1" x14ac:dyDescent="0.25">
      <c r="A6" s="7">
        <v>3</v>
      </c>
      <c r="B6" s="19">
        <f t="shared" si="5"/>
        <v>100</v>
      </c>
      <c r="C6" s="9">
        <f t="shared" si="6"/>
        <v>0.03</v>
      </c>
      <c r="D6" s="10">
        <v>10</v>
      </c>
      <c r="E6" s="11">
        <v>3</v>
      </c>
      <c r="F6" s="12">
        <f t="shared" si="7"/>
        <v>25</v>
      </c>
      <c r="G6" s="13">
        <f t="shared" si="0"/>
        <v>3</v>
      </c>
      <c r="H6" s="14">
        <f t="shared" si="1"/>
        <v>0.01</v>
      </c>
      <c r="I6" s="14">
        <f t="shared" si="2"/>
        <v>0</v>
      </c>
      <c r="J6" s="15">
        <f t="shared" si="3"/>
        <v>0.1</v>
      </c>
      <c r="K6" s="16">
        <f>L6/J6</f>
        <v>0</v>
      </c>
      <c r="L6" s="17">
        <v>0</v>
      </c>
      <c r="M6" s="18">
        <f t="shared" si="4"/>
        <v>5</v>
      </c>
    </row>
    <row r="7" spans="1:13" ht="15" customHeight="1" x14ac:dyDescent="0.25">
      <c r="A7" s="7">
        <v>4</v>
      </c>
      <c r="B7" s="19">
        <f t="shared" si="5"/>
        <v>100</v>
      </c>
      <c r="C7" s="9">
        <f t="shared" si="6"/>
        <v>0.03</v>
      </c>
      <c r="D7" s="10">
        <v>10</v>
      </c>
      <c r="E7" s="11">
        <v>3</v>
      </c>
      <c r="F7" s="12">
        <f t="shared" si="7"/>
        <v>25</v>
      </c>
      <c r="G7" s="13">
        <f t="shared" si="0"/>
        <v>3</v>
      </c>
      <c r="H7" s="14">
        <f t="shared" si="1"/>
        <v>0.01</v>
      </c>
      <c r="I7" s="14">
        <f t="shared" si="2"/>
        <v>0</v>
      </c>
      <c r="J7" s="15">
        <f t="shared" si="3"/>
        <v>0.1</v>
      </c>
      <c r="K7" s="16">
        <f>L7/J7</f>
        <v>0</v>
      </c>
      <c r="L7" s="17">
        <v>0</v>
      </c>
      <c r="M7" s="18">
        <f t="shared" si="4"/>
        <v>5</v>
      </c>
    </row>
    <row r="8" spans="1:13" ht="15" customHeight="1" x14ac:dyDescent="0.25">
      <c r="A8" s="7">
        <v>5</v>
      </c>
      <c r="B8" s="19">
        <f t="shared" si="5"/>
        <v>100</v>
      </c>
      <c r="C8" s="9">
        <f t="shared" si="6"/>
        <v>0.03</v>
      </c>
      <c r="D8" s="10">
        <v>10</v>
      </c>
      <c r="E8" s="11">
        <v>3</v>
      </c>
      <c r="F8" s="12">
        <f t="shared" si="7"/>
        <v>25</v>
      </c>
      <c r="G8" s="13">
        <f t="shared" si="0"/>
        <v>3</v>
      </c>
      <c r="H8" s="14">
        <f t="shared" si="1"/>
        <v>0.01</v>
      </c>
      <c r="I8" s="14">
        <f t="shared" si="2"/>
        <v>0</v>
      </c>
      <c r="J8" s="15">
        <f t="shared" si="3"/>
        <v>0.1</v>
      </c>
      <c r="K8" s="16">
        <v>0</v>
      </c>
      <c r="L8" s="17">
        <f t="shared" ref="L8:L23" si="8">K8*J8</f>
        <v>0</v>
      </c>
      <c r="M8" s="18">
        <f t="shared" si="4"/>
        <v>5</v>
      </c>
    </row>
    <row r="9" spans="1:13" ht="15" customHeight="1" x14ac:dyDescent="0.25">
      <c r="A9" s="7">
        <v>6</v>
      </c>
      <c r="B9" s="19">
        <f t="shared" si="5"/>
        <v>100</v>
      </c>
      <c r="C9" s="9">
        <f t="shared" si="6"/>
        <v>0.03</v>
      </c>
      <c r="D9" s="10">
        <v>10</v>
      </c>
      <c r="E9" s="11">
        <v>3</v>
      </c>
      <c r="F9" s="12">
        <f t="shared" si="7"/>
        <v>25</v>
      </c>
      <c r="G9" s="13">
        <f t="shared" si="0"/>
        <v>3</v>
      </c>
      <c r="H9" s="14">
        <f t="shared" si="1"/>
        <v>0.01</v>
      </c>
      <c r="I9" s="14">
        <f t="shared" si="2"/>
        <v>0</v>
      </c>
      <c r="J9" s="15">
        <f t="shared" si="3"/>
        <v>0.1</v>
      </c>
      <c r="K9" s="16">
        <v>0</v>
      </c>
      <c r="L9" s="17">
        <f t="shared" si="8"/>
        <v>0</v>
      </c>
      <c r="M9" s="18">
        <f t="shared" si="4"/>
        <v>5</v>
      </c>
    </row>
    <row r="10" spans="1:13" ht="15" customHeight="1" x14ac:dyDescent="0.25">
      <c r="A10" s="7">
        <v>7</v>
      </c>
      <c r="B10" s="19">
        <f t="shared" si="5"/>
        <v>100</v>
      </c>
      <c r="C10" s="9">
        <f t="shared" si="6"/>
        <v>0.03</v>
      </c>
      <c r="D10" s="10">
        <v>10</v>
      </c>
      <c r="E10" s="11">
        <v>3</v>
      </c>
      <c r="F10" s="12">
        <f t="shared" si="7"/>
        <v>25</v>
      </c>
      <c r="G10" s="13">
        <f t="shared" si="0"/>
        <v>3</v>
      </c>
      <c r="H10" s="14">
        <f t="shared" si="1"/>
        <v>0.01</v>
      </c>
      <c r="I10" s="14">
        <f t="shared" si="2"/>
        <v>0</v>
      </c>
      <c r="J10" s="15">
        <f t="shared" si="3"/>
        <v>0.1</v>
      </c>
      <c r="K10" s="16">
        <v>0</v>
      </c>
      <c r="L10" s="17">
        <f t="shared" si="8"/>
        <v>0</v>
      </c>
      <c r="M10" s="18">
        <f t="shared" si="4"/>
        <v>5</v>
      </c>
    </row>
    <row r="11" spans="1:13" ht="15" customHeight="1" x14ac:dyDescent="0.25">
      <c r="A11" s="7">
        <v>8</v>
      </c>
      <c r="B11" s="19">
        <f t="shared" si="5"/>
        <v>100</v>
      </c>
      <c r="C11" s="9">
        <f t="shared" si="6"/>
        <v>0.03</v>
      </c>
      <c r="D11" s="10">
        <v>10</v>
      </c>
      <c r="E11" s="11">
        <v>3</v>
      </c>
      <c r="F11" s="12">
        <f t="shared" si="7"/>
        <v>25</v>
      </c>
      <c r="G11" s="13">
        <f t="shared" si="0"/>
        <v>3</v>
      </c>
      <c r="H11" s="14">
        <f t="shared" si="1"/>
        <v>0.01</v>
      </c>
      <c r="I11" s="14">
        <f t="shared" si="2"/>
        <v>0</v>
      </c>
      <c r="J11" s="15">
        <f t="shared" si="3"/>
        <v>0.1</v>
      </c>
      <c r="K11" s="16">
        <v>0</v>
      </c>
      <c r="L11" s="17">
        <f t="shared" si="8"/>
        <v>0</v>
      </c>
      <c r="M11" s="18">
        <f t="shared" si="4"/>
        <v>5</v>
      </c>
    </row>
    <row r="12" spans="1:13" ht="15" customHeight="1" x14ac:dyDescent="0.25">
      <c r="A12" s="7">
        <v>9</v>
      </c>
      <c r="B12" s="19">
        <f t="shared" si="5"/>
        <v>100</v>
      </c>
      <c r="C12" s="9">
        <f t="shared" si="6"/>
        <v>0.03</v>
      </c>
      <c r="D12" s="10">
        <v>10</v>
      </c>
      <c r="E12" s="11">
        <v>3</v>
      </c>
      <c r="F12" s="12">
        <f t="shared" si="7"/>
        <v>25</v>
      </c>
      <c r="G12" s="13">
        <f t="shared" si="0"/>
        <v>3</v>
      </c>
      <c r="H12" s="14">
        <f t="shared" si="1"/>
        <v>0.01</v>
      </c>
      <c r="I12" s="14">
        <f t="shared" si="2"/>
        <v>0</v>
      </c>
      <c r="J12" s="15">
        <f t="shared" si="3"/>
        <v>0.1</v>
      </c>
      <c r="K12" s="16">
        <v>0</v>
      </c>
      <c r="L12" s="17">
        <f t="shared" si="8"/>
        <v>0</v>
      </c>
      <c r="M12" s="18">
        <f t="shared" si="4"/>
        <v>5</v>
      </c>
    </row>
    <row r="13" spans="1:13" ht="15" customHeight="1" x14ac:dyDescent="0.25">
      <c r="A13" s="7">
        <v>10</v>
      </c>
      <c r="B13" s="19">
        <f t="shared" si="5"/>
        <v>100</v>
      </c>
      <c r="C13" s="9">
        <f t="shared" si="6"/>
        <v>0.03</v>
      </c>
      <c r="D13" s="10">
        <v>10</v>
      </c>
      <c r="E13" s="11">
        <v>3</v>
      </c>
      <c r="F13" s="12">
        <f t="shared" si="7"/>
        <v>25</v>
      </c>
      <c r="G13" s="13">
        <f t="shared" si="0"/>
        <v>3</v>
      </c>
      <c r="H13" s="14">
        <f t="shared" si="1"/>
        <v>0.01</v>
      </c>
      <c r="I13" s="14">
        <f t="shared" si="2"/>
        <v>0</v>
      </c>
      <c r="J13" s="15">
        <f t="shared" si="3"/>
        <v>0.1</v>
      </c>
      <c r="K13" s="16">
        <v>0</v>
      </c>
      <c r="L13" s="17">
        <f t="shared" si="8"/>
        <v>0</v>
      </c>
      <c r="M13" s="18">
        <f t="shared" si="4"/>
        <v>5</v>
      </c>
    </row>
    <row r="14" spans="1:13" ht="15" customHeight="1" x14ac:dyDescent="0.25">
      <c r="A14" s="7">
        <v>11</v>
      </c>
      <c r="B14" s="19">
        <f t="shared" si="5"/>
        <v>100</v>
      </c>
      <c r="C14" s="9">
        <f t="shared" si="6"/>
        <v>0.03</v>
      </c>
      <c r="D14" s="10">
        <v>10</v>
      </c>
      <c r="E14" s="11">
        <v>3</v>
      </c>
      <c r="F14" s="12">
        <f t="shared" si="7"/>
        <v>25</v>
      </c>
      <c r="G14" s="13">
        <f t="shared" si="0"/>
        <v>3</v>
      </c>
      <c r="H14" s="14">
        <f t="shared" si="1"/>
        <v>0.01</v>
      </c>
      <c r="I14" s="14">
        <f t="shared" si="2"/>
        <v>0</v>
      </c>
      <c r="J14" s="15">
        <f t="shared" si="3"/>
        <v>0.1</v>
      </c>
      <c r="K14" s="16">
        <v>0</v>
      </c>
      <c r="L14" s="17">
        <f t="shared" si="8"/>
        <v>0</v>
      </c>
      <c r="M14" s="18">
        <f t="shared" si="4"/>
        <v>5</v>
      </c>
    </row>
    <row r="15" spans="1:13" ht="15" customHeight="1" x14ac:dyDescent="0.25">
      <c r="A15" s="7">
        <v>12</v>
      </c>
      <c r="B15" s="19">
        <f t="shared" si="5"/>
        <v>100</v>
      </c>
      <c r="C15" s="9">
        <f t="shared" si="6"/>
        <v>0.03</v>
      </c>
      <c r="D15" s="10">
        <v>10</v>
      </c>
      <c r="E15" s="11">
        <v>3</v>
      </c>
      <c r="F15" s="12">
        <f t="shared" si="7"/>
        <v>25</v>
      </c>
      <c r="G15" s="13">
        <f t="shared" si="0"/>
        <v>3</v>
      </c>
      <c r="H15" s="14">
        <f t="shared" si="1"/>
        <v>0.01</v>
      </c>
      <c r="I15" s="14">
        <f t="shared" si="2"/>
        <v>0</v>
      </c>
      <c r="J15" s="15">
        <f t="shared" si="3"/>
        <v>0.1</v>
      </c>
      <c r="K15" s="16">
        <v>0</v>
      </c>
      <c r="L15" s="17">
        <f t="shared" si="8"/>
        <v>0</v>
      </c>
      <c r="M15" s="18">
        <f t="shared" si="4"/>
        <v>5</v>
      </c>
    </row>
    <row r="16" spans="1:13" ht="15" customHeight="1" x14ac:dyDescent="0.25">
      <c r="A16" s="7">
        <v>13</v>
      </c>
      <c r="B16" s="19">
        <f t="shared" si="5"/>
        <v>100</v>
      </c>
      <c r="C16" s="9">
        <f t="shared" si="6"/>
        <v>0.03</v>
      </c>
      <c r="D16" s="10">
        <v>10</v>
      </c>
      <c r="E16" s="11">
        <v>3</v>
      </c>
      <c r="F16" s="12">
        <f t="shared" si="7"/>
        <v>25</v>
      </c>
      <c r="G16" s="13">
        <f t="shared" si="0"/>
        <v>3</v>
      </c>
      <c r="H16" s="14">
        <f t="shared" si="1"/>
        <v>0.01</v>
      </c>
      <c r="I16" s="14">
        <f t="shared" si="2"/>
        <v>0</v>
      </c>
      <c r="J16" s="15">
        <f t="shared" si="3"/>
        <v>0.1</v>
      </c>
      <c r="K16" s="16">
        <v>0</v>
      </c>
      <c r="L16" s="17">
        <f t="shared" si="8"/>
        <v>0</v>
      </c>
      <c r="M16" s="18">
        <f t="shared" si="4"/>
        <v>5</v>
      </c>
    </row>
    <row r="17" spans="1:13" ht="15" customHeight="1" x14ac:dyDescent="0.25">
      <c r="A17" s="7">
        <v>14</v>
      </c>
      <c r="B17" s="19">
        <f t="shared" si="5"/>
        <v>100</v>
      </c>
      <c r="C17" s="9">
        <f t="shared" si="6"/>
        <v>0.03</v>
      </c>
      <c r="D17" s="10">
        <v>10</v>
      </c>
      <c r="E17" s="11">
        <v>3</v>
      </c>
      <c r="F17" s="12">
        <f t="shared" si="7"/>
        <v>25</v>
      </c>
      <c r="G17" s="13">
        <f t="shared" si="0"/>
        <v>3</v>
      </c>
      <c r="H17" s="14">
        <f t="shared" si="1"/>
        <v>0.01</v>
      </c>
      <c r="I17" s="14">
        <f t="shared" si="2"/>
        <v>0</v>
      </c>
      <c r="J17" s="15">
        <f t="shared" si="3"/>
        <v>0.1</v>
      </c>
      <c r="K17" s="16">
        <v>0</v>
      </c>
      <c r="L17" s="17">
        <f t="shared" si="8"/>
        <v>0</v>
      </c>
      <c r="M17" s="18">
        <f t="shared" si="4"/>
        <v>5</v>
      </c>
    </row>
    <row r="18" spans="1:13" ht="15" customHeight="1" x14ac:dyDescent="0.25">
      <c r="A18" s="7">
        <v>15</v>
      </c>
      <c r="B18" s="19">
        <f t="shared" si="5"/>
        <v>100</v>
      </c>
      <c r="C18" s="9">
        <f t="shared" si="6"/>
        <v>0.03</v>
      </c>
      <c r="D18" s="10">
        <v>10</v>
      </c>
      <c r="E18" s="11">
        <v>3</v>
      </c>
      <c r="F18" s="12">
        <f t="shared" si="7"/>
        <v>25</v>
      </c>
      <c r="G18" s="13">
        <f t="shared" si="0"/>
        <v>3</v>
      </c>
      <c r="H18" s="14">
        <f t="shared" si="1"/>
        <v>0.01</v>
      </c>
      <c r="I18" s="14">
        <f t="shared" si="2"/>
        <v>0</v>
      </c>
      <c r="J18" s="15">
        <f t="shared" si="3"/>
        <v>0.1</v>
      </c>
      <c r="K18" s="16">
        <v>0</v>
      </c>
      <c r="L18" s="17">
        <f t="shared" si="8"/>
        <v>0</v>
      </c>
      <c r="M18" s="18">
        <f t="shared" si="4"/>
        <v>5</v>
      </c>
    </row>
    <row r="19" spans="1:13" ht="15" customHeight="1" x14ac:dyDescent="0.25">
      <c r="A19" s="7">
        <v>16</v>
      </c>
      <c r="B19" s="19">
        <f t="shared" si="5"/>
        <v>100</v>
      </c>
      <c r="C19" s="9">
        <f t="shared" si="6"/>
        <v>0.03</v>
      </c>
      <c r="D19" s="10">
        <v>10</v>
      </c>
      <c r="E19" s="11">
        <v>3</v>
      </c>
      <c r="F19" s="12">
        <f t="shared" si="7"/>
        <v>25</v>
      </c>
      <c r="G19" s="13">
        <f t="shared" si="0"/>
        <v>3</v>
      </c>
      <c r="H19" s="14">
        <f t="shared" si="1"/>
        <v>0.01</v>
      </c>
      <c r="I19" s="14">
        <f t="shared" si="2"/>
        <v>0</v>
      </c>
      <c r="J19" s="15">
        <f t="shared" si="3"/>
        <v>0.1</v>
      </c>
      <c r="K19" s="16">
        <v>0</v>
      </c>
      <c r="L19" s="17">
        <f t="shared" si="8"/>
        <v>0</v>
      </c>
      <c r="M19" s="18">
        <f t="shared" si="4"/>
        <v>5</v>
      </c>
    </row>
    <row r="20" spans="1:13" ht="15" customHeight="1" x14ac:dyDescent="0.25">
      <c r="A20" s="7">
        <v>17</v>
      </c>
      <c r="B20" s="19">
        <f t="shared" si="5"/>
        <v>100</v>
      </c>
      <c r="C20" s="9">
        <f t="shared" si="6"/>
        <v>0.03</v>
      </c>
      <c r="D20" s="10">
        <v>10</v>
      </c>
      <c r="E20" s="11">
        <v>3</v>
      </c>
      <c r="F20" s="12">
        <f t="shared" si="7"/>
        <v>25</v>
      </c>
      <c r="G20" s="13">
        <f t="shared" si="0"/>
        <v>3</v>
      </c>
      <c r="H20" s="14">
        <f t="shared" si="1"/>
        <v>0.01</v>
      </c>
      <c r="I20" s="14">
        <f t="shared" si="2"/>
        <v>0</v>
      </c>
      <c r="J20" s="15">
        <f t="shared" si="3"/>
        <v>0.1</v>
      </c>
      <c r="K20" s="16">
        <v>0</v>
      </c>
      <c r="L20" s="17">
        <f t="shared" si="8"/>
        <v>0</v>
      </c>
      <c r="M20" s="18">
        <f t="shared" si="4"/>
        <v>5</v>
      </c>
    </row>
    <row r="21" spans="1:13" ht="15" customHeight="1" x14ac:dyDescent="0.25">
      <c r="A21" s="7">
        <v>18</v>
      </c>
      <c r="B21" s="19">
        <f t="shared" si="5"/>
        <v>100</v>
      </c>
      <c r="C21" s="9">
        <f t="shared" si="6"/>
        <v>0.03</v>
      </c>
      <c r="D21" s="10">
        <v>10</v>
      </c>
      <c r="E21" s="11">
        <v>3</v>
      </c>
      <c r="F21" s="12">
        <f t="shared" si="7"/>
        <v>25</v>
      </c>
      <c r="G21" s="13">
        <f t="shared" si="0"/>
        <v>3</v>
      </c>
      <c r="H21" s="14">
        <f t="shared" si="1"/>
        <v>0.01</v>
      </c>
      <c r="I21" s="14">
        <f t="shared" si="2"/>
        <v>0</v>
      </c>
      <c r="J21" s="15">
        <f t="shared" si="3"/>
        <v>0.1</v>
      </c>
      <c r="K21" s="16">
        <v>0</v>
      </c>
      <c r="L21" s="17">
        <f t="shared" si="8"/>
        <v>0</v>
      </c>
      <c r="M21" s="18">
        <f t="shared" si="4"/>
        <v>5</v>
      </c>
    </row>
    <row r="22" spans="1:13" ht="15" customHeight="1" x14ac:dyDescent="0.25">
      <c r="A22" s="7">
        <v>19</v>
      </c>
      <c r="B22" s="19">
        <f t="shared" si="5"/>
        <v>100</v>
      </c>
      <c r="C22" s="9">
        <f t="shared" si="6"/>
        <v>0.03</v>
      </c>
      <c r="D22" s="10">
        <v>10</v>
      </c>
      <c r="E22" s="11">
        <v>3</v>
      </c>
      <c r="F22" s="12">
        <f t="shared" si="7"/>
        <v>25</v>
      </c>
      <c r="G22" s="13">
        <f t="shared" si="0"/>
        <v>3</v>
      </c>
      <c r="H22" s="14">
        <f t="shared" si="1"/>
        <v>0.01</v>
      </c>
      <c r="I22" s="14">
        <f t="shared" si="2"/>
        <v>0</v>
      </c>
      <c r="J22" s="15">
        <f t="shared" si="3"/>
        <v>0.1</v>
      </c>
      <c r="K22" s="16">
        <v>0</v>
      </c>
      <c r="L22" s="17">
        <f t="shared" si="8"/>
        <v>0</v>
      </c>
      <c r="M22" s="18">
        <f t="shared" si="4"/>
        <v>5</v>
      </c>
    </row>
    <row r="23" spans="1:13" ht="15" customHeight="1" x14ac:dyDescent="0.25">
      <c r="A23" s="7">
        <v>20</v>
      </c>
      <c r="B23" s="19">
        <f t="shared" si="5"/>
        <v>100</v>
      </c>
      <c r="C23" s="9">
        <f t="shared" si="6"/>
        <v>0.03</v>
      </c>
      <c r="D23" s="10">
        <v>10</v>
      </c>
      <c r="E23" s="11">
        <v>3</v>
      </c>
      <c r="F23" s="12">
        <f t="shared" si="7"/>
        <v>25</v>
      </c>
      <c r="G23" s="20">
        <f t="shared" si="0"/>
        <v>3</v>
      </c>
      <c r="H23" s="21">
        <f t="shared" si="1"/>
        <v>0.01</v>
      </c>
      <c r="I23" s="21">
        <f t="shared" si="2"/>
        <v>0</v>
      </c>
      <c r="J23" s="22">
        <f t="shared" si="3"/>
        <v>0.1</v>
      </c>
      <c r="K23" s="16">
        <v>0</v>
      </c>
      <c r="L23" s="23">
        <f t="shared" si="8"/>
        <v>0</v>
      </c>
      <c r="M23" s="24">
        <f t="shared" si="4"/>
        <v>5</v>
      </c>
    </row>
    <row r="24" spans="1:13" ht="18" customHeight="1" x14ac:dyDescent="0.3">
      <c r="A24" s="29" t="s">
        <v>12</v>
      </c>
      <c r="B24" s="30"/>
      <c r="C24" s="30"/>
      <c r="D24" s="30"/>
      <c r="E24" s="30"/>
      <c r="F24" s="30"/>
      <c r="G24" s="30"/>
      <c r="H24" s="30"/>
      <c r="I24" s="30"/>
      <c r="J24" s="30"/>
      <c r="K24" s="25">
        <f>SUM(K4:K23)</f>
        <v>0</v>
      </c>
      <c r="L24" s="26">
        <f>SUM(L4:L23)</f>
        <v>0</v>
      </c>
      <c r="M24" s="26">
        <f>SUM(M4:M23)</f>
        <v>100</v>
      </c>
    </row>
  </sheetData>
  <mergeCells count="2">
    <mergeCell ref="A1:M2"/>
    <mergeCell ref="A24:J24"/>
  </mergeCells>
  <conditionalFormatting sqref="B4 D4 G4 J4 L4:M4 D5 G5 J5 L5:M5 D6 G6 J6 L6:M6 D7 G7 J7 L7:M7 D8 G8 J8 L8:M8 D9 G9 J9 L9:M9 D10 G10 J10 L10:M10 D11 G11 J11 L11:M11 D12 G12 J12 L12:M12 D13 G13 J13 L13:M13 D14 G14 J14 L14:M14 D15 G15 J15 L15:M15 D16 G16 J16 L16:M16 D17 G17 J17 L17:M17 D18 G18 J18 L18:M18 D19 G19 J19 L19:M19 D20 G20 J20 L20:M20 D21 G21 J21 L21:M21 D22 G22 J22 L22:M22 D23 G23 J23 L23:M24">
    <cfRule type="cellIs" dxfId="0" priority="1" stopIfTrue="1" operator="lessThan">
      <formula>0</formula>
    </cfRule>
  </conditionalFormatting>
  <pageMargins left="0.7" right="0.7" top="0.75" bottom="0.75" header="0.3" footer="0.3"/>
  <pageSetup orientation="portrait"/>
  <headerFooter>
    <oddFooter>&amp;C&amp;"Helvetica,Regular"&amp;12&amp;K000000&amp;P</oddFooter>
  </headerFooter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April-1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saranga</cp:lastModifiedBy>
  <dcterms:modified xsi:type="dcterms:W3CDTF">2017-04-01T10:09:41Z</dcterms:modified>
</cp:coreProperties>
</file>