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400" windowHeight="7995"/>
  </bookViews>
  <sheets>
    <sheet name="Dziennik" sheetId="1" r:id="rId1"/>
    <sheet name="Wyliczenia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M4" i="1"/>
  <c r="M5" s="1"/>
  <c r="M6" s="1"/>
  <c r="M7" s="1"/>
  <c r="M8" s="1"/>
  <c r="M9" s="1"/>
  <c r="M10" s="1"/>
  <c r="M11" s="1"/>
  <c r="M12" s="1"/>
  <c r="M13" s="1"/>
  <c r="M14" s="1"/>
  <c r="M15" s="1"/>
  <c r="M16" s="1"/>
  <c r="M18" s="1"/>
  <c r="M19" s="1"/>
  <c r="M20" s="1"/>
  <c r="M21" s="1"/>
  <c r="M22" s="1"/>
  <c r="M23" s="1"/>
  <c r="M24" s="1"/>
  <c r="M29" s="1"/>
  <c r="M30" s="1"/>
  <c r="M3"/>
  <c r="M2"/>
</calcChain>
</file>

<file path=xl/sharedStrings.xml><?xml version="1.0" encoding="utf-8"?>
<sst xmlns="http://schemas.openxmlformats.org/spreadsheetml/2006/main" count="201" uniqueCount="115">
  <si>
    <t>S/L</t>
  </si>
  <si>
    <t>T/P</t>
  </si>
  <si>
    <t>PIPS WON</t>
  </si>
  <si>
    <t>PISP LOSS</t>
  </si>
  <si>
    <t>Short Long</t>
  </si>
  <si>
    <t>D: P&gt;10E, P&gt;200E; H4: P&lt;10E, P&gt;200E   NO TRADE</t>
  </si>
  <si>
    <t>03.05.13</t>
  </si>
  <si>
    <t>06.05.13</t>
  </si>
  <si>
    <t>07.05.13</t>
  </si>
  <si>
    <t>D: P&gt;10E, P&gt;200E; H4: P&gt;10E, P&gt;200E   BE TRADE</t>
  </si>
  <si>
    <t>08.05.13</t>
  </si>
  <si>
    <t>09.05.13</t>
  </si>
  <si>
    <t>10.05.13</t>
  </si>
  <si>
    <t>13.05.13</t>
  </si>
  <si>
    <t>14.05.13</t>
  </si>
  <si>
    <t>15.05.13</t>
  </si>
  <si>
    <t>16.05.13</t>
  </si>
  <si>
    <t>17.05.13</t>
  </si>
  <si>
    <t>22.05.13</t>
  </si>
  <si>
    <t>23.05.13</t>
  </si>
  <si>
    <t>24.05.13</t>
  </si>
  <si>
    <t>28.05.13</t>
  </si>
  <si>
    <t>29.05.13</t>
  </si>
  <si>
    <t>30.05.13</t>
  </si>
  <si>
    <t>31.05.13</t>
  </si>
  <si>
    <t xml:space="preserve">D: P&gt;10E, P&gt;200E; H4: P&gt;10E, P&gt;200E </t>
  </si>
  <si>
    <t>Total</t>
  </si>
  <si>
    <t>exit time</t>
  </si>
  <si>
    <t>exit</t>
  </si>
  <si>
    <t>entry time</t>
  </si>
  <si>
    <t>entry</t>
  </si>
  <si>
    <t>pair</t>
  </si>
  <si>
    <t>Data</t>
  </si>
  <si>
    <t>trade nr</t>
  </si>
  <si>
    <t>EUR/JPY</t>
  </si>
  <si>
    <t>128.463</t>
  </si>
  <si>
    <t>128.663</t>
  </si>
  <si>
    <t>128.263</t>
  </si>
  <si>
    <t>128.842</t>
  </si>
  <si>
    <t>129.042</t>
  </si>
  <si>
    <t>128.642</t>
  </si>
  <si>
    <t>130.211</t>
  </si>
  <si>
    <t xml:space="preserve">D: P&gt;10E, P&gt;200E; H4: P&gt;10E, P&gt;200E  </t>
  </si>
  <si>
    <t>129.652</t>
  </si>
  <si>
    <t>129.452</t>
  </si>
  <si>
    <t>130.046</t>
  </si>
  <si>
    <t>129.852</t>
  </si>
  <si>
    <t>129.622</t>
  </si>
  <si>
    <t>129.822</t>
  </si>
  <si>
    <t>129.422</t>
  </si>
  <si>
    <t>129.846</t>
  </si>
  <si>
    <t>130.246</t>
  </si>
  <si>
    <t>120.852</t>
  </si>
  <si>
    <t>129.671</t>
  </si>
  <si>
    <t>129.871</t>
  </si>
  <si>
    <t>129.471</t>
  </si>
  <si>
    <t>129.960</t>
  </si>
  <si>
    <t>130.160</t>
  </si>
  <si>
    <t>129.760</t>
  </si>
  <si>
    <t>130.032</t>
  </si>
  <si>
    <t>130.232</t>
  </si>
  <si>
    <t>131.806</t>
  </si>
  <si>
    <t>132.006</t>
  </si>
  <si>
    <t>131.964</t>
  </si>
  <si>
    <t>132.164</t>
  </si>
  <si>
    <t>131.606</t>
  </si>
  <si>
    <t>129.832</t>
  </si>
  <si>
    <t>131.764</t>
  </si>
  <si>
    <t>131.928</t>
  </si>
  <si>
    <t>132.128</t>
  </si>
  <si>
    <t>131.728</t>
  </si>
  <si>
    <t>132.044</t>
  </si>
  <si>
    <t>132.244</t>
  </si>
  <si>
    <t>131.844</t>
  </si>
  <si>
    <t>132.131</t>
  </si>
  <si>
    <t>132.046</t>
  </si>
  <si>
    <t>18.:30</t>
  </si>
  <si>
    <t>131.931</t>
  </si>
  <si>
    <t>132.331</t>
  </si>
  <si>
    <t>131.951</t>
  </si>
  <si>
    <t>132.151</t>
  </si>
  <si>
    <t>131.751</t>
  </si>
  <si>
    <t>D: P&gt;10E, P&gt;200E; H4: P&gt;10E, P&gt;200E   CL below 10EMA</t>
  </si>
  <si>
    <t>131.942</t>
  </si>
  <si>
    <t>132.142</t>
  </si>
  <si>
    <t>131.742</t>
  </si>
  <si>
    <t>D: P&gt;10E, P&gt;200E; H4: P&gt;10E, P&gt;200E   BE TRADFE</t>
  </si>
  <si>
    <t>131.846</t>
  </si>
  <si>
    <t>132.246</t>
  </si>
  <si>
    <t>131.542</t>
  </si>
  <si>
    <t>21.05.13</t>
  </si>
  <si>
    <t>132.287</t>
  </si>
  <si>
    <t>132.194</t>
  </si>
  <si>
    <t>132.087</t>
  </si>
  <si>
    <t>132.427</t>
  </si>
  <si>
    <t>132.153</t>
  </si>
  <si>
    <t>132.353</t>
  </si>
  <si>
    <t>131.953</t>
  </si>
  <si>
    <t>132.675</t>
  </si>
  <si>
    <t>132.875</t>
  </si>
  <si>
    <t>132.475</t>
  </si>
  <si>
    <t>133.221</t>
  </si>
  <si>
    <t>133.421</t>
  </si>
  <si>
    <t>133.021</t>
  </si>
  <si>
    <t>D: P&lt;10E, P&gt;200E; H4: P&lt;10E, P&gt;200E   NO TRADE</t>
  </si>
  <si>
    <t>D: P&gt;10E, P&gt;200E; H4: P&gt;10E, P&gt;200E   NO ENTRY</t>
  </si>
  <si>
    <t>130.627</t>
  </si>
  <si>
    <t>130.827</t>
  </si>
  <si>
    <t>130.427</t>
  </si>
  <si>
    <t>131.703</t>
  </si>
  <si>
    <t>131.903</t>
  </si>
  <si>
    <t>131.507</t>
  </si>
  <si>
    <t>322 pipsów</t>
  </si>
  <si>
    <t>23 trades</t>
  </si>
  <si>
    <t>21 winners</t>
  </si>
</sst>
</file>

<file path=xl/styles.xml><?xml version="1.0" encoding="utf-8"?>
<styleSheet xmlns="http://schemas.openxmlformats.org/spreadsheetml/2006/main">
  <fonts count="5">
    <font>
      <sz val="11"/>
      <color theme="1"/>
      <name val="Czcionka tekstu podstawowego"/>
      <family val="2"/>
      <charset val="238"/>
    </font>
    <font>
      <sz val="12"/>
      <color theme="1"/>
      <name val="Czcionka tekstu podstawowego"/>
      <family val="2"/>
      <charset val="238"/>
    </font>
    <font>
      <b/>
      <sz val="12"/>
      <color rgb="FF00B050"/>
      <name val="Czcionka tekstu podstawowego"/>
      <charset val="238"/>
    </font>
    <font>
      <b/>
      <sz val="12"/>
      <color theme="1"/>
      <name val="Czcionka tekstu podstawowego"/>
      <charset val="238"/>
    </font>
    <font>
      <b/>
      <sz val="12"/>
      <color rgb="FFFF0000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20" fontId="1" fillId="0" borderId="3" xfId="0" applyNumberFormat="1" applyFont="1" applyFill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2" fontId="3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wrapText="1"/>
    </xf>
    <xf numFmtId="2" fontId="4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DE9D9"/>
      <color rgb="FFDBE5F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7"/>
  <sheetViews>
    <sheetView tabSelected="1" topLeftCell="B1" zoomScale="90" zoomScaleNormal="90" workbookViewId="0">
      <pane ySplit="1" topLeftCell="A23" activePane="bottomLeft" state="frozen"/>
      <selection pane="bottomLeft" activeCell="G35" sqref="G35"/>
    </sheetView>
  </sheetViews>
  <sheetFormatPr defaultRowHeight="14.25"/>
  <cols>
    <col min="3" max="3" width="10.375" customWidth="1"/>
    <col min="4" max="6" width="9" customWidth="1"/>
    <col min="10" max="11" width="9.125" bestFit="1" customWidth="1"/>
    <col min="13" max="13" width="10" bestFit="1" customWidth="1"/>
    <col min="14" max="14" width="59.625" customWidth="1"/>
    <col min="15" max="15" width="11.25" customWidth="1"/>
    <col min="16" max="16" width="11.625" bestFit="1" customWidth="1"/>
  </cols>
  <sheetData>
    <row r="1" spans="1:14" ht="28.5">
      <c r="A1" s="3" t="s">
        <v>33</v>
      </c>
      <c r="B1" s="4" t="s">
        <v>32</v>
      </c>
      <c r="C1" s="4" t="s">
        <v>31</v>
      </c>
      <c r="D1" s="4" t="s">
        <v>30</v>
      </c>
      <c r="E1" s="4" t="s">
        <v>29</v>
      </c>
      <c r="F1" s="4" t="s">
        <v>28</v>
      </c>
      <c r="G1" s="4" t="s">
        <v>27</v>
      </c>
      <c r="H1" s="4" t="s">
        <v>0</v>
      </c>
      <c r="I1" s="4" t="s">
        <v>1</v>
      </c>
      <c r="J1" s="4" t="s">
        <v>2</v>
      </c>
      <c r="K1" s="4" t="s">
        <v>3</v>
      </c>
      <c r="L1" s="4" t="s">
        <v>4</v>
      </c>
      <c r="M1" s="4" t="s">
        <v>26</v>
      </c>
      <c r="N1" s="4"/>
    </row>
    <row r="2" spans="1:14" ht="15" customHeight="1">
      <c r="A2" s="1">
        <v>1</v>
      </c>
      <c r="B2" s="1" t="s">
        <v>6</v>
      </c>
      <c r="C2" s="1" t="s">
        <v>34</v>
      </c>
      <c r="D2" s="1" t="s">
        <v>35</v>
      </c>
      <c r="E2" s="5">
        <v>0.4375</v>
      </c>
      <c r="F2" s="1" t="s">
        <v>36</v>
      </c>
      <c r="G2" s="5">
        <v>0.44791666666666669</v>
      </c>
      <c r="H2" s="1" t="s">
        <v>37</v>
      </c>
      <c r="I2" s="1" t="s">
        <v>36</v>
      </c>
      <c r="J2" s="6">
        <v>20</v>
      </c>
      <c r="K2" s="7"/>
      <c r="L2" s="7"/>
      <c r="M2" s="6">
        <f>J2</f>
        <v>20</v>
      </c>
      <c r="N2" s="8" t="s">
        <v>25</v>
      </c>
    </row>
    <row r="3" spans="1:14" ht="15.75">
      <c r="A3" s="1">
        <v>2</v>
      </c>
      <c r="B3" s="1" t="s">
        <v>6</v>
      </c>
      <c r="C3" s="1" t="s">
        <v>34</v>
      </c>
      <c r="D3" s="1" t="s">
        <v>38</v>
      </c>
      <c r="E3" s="5">
        <v>0.64583333333333337</v>
      </c>
      <c r="F3" s="1" t="s">
        <v>39</v>
      </c>
      <c r="G3" s="5">
        <v>0.65625</v>
      </c>
      <c r="H3" s="1" t="s">
        <v>40</v>
      </c>
      <c r="I3" s="1" t="s">
        <v>39</v>
      </c>
      <c r="J3" s="6">
        <v>20</v>
      </c>
      <c r="K3" s="7"/>
      <c r="L3" s="7"/>
      <c r="M3" s="6">
        <f t="shared" ref="M3:M14" si="0">M2+J3</f>
        <v>40</v>
      </c>
      <c r="N3" s="8" t="s">
        <v>25</v>
      </c>
    </row>
    <row r="4" spans="1:14" ht="15.75">
      <c r="A4" s="1">
        <v>3</v>
      </c>
      <c r="B4" s="1" t="s">
        <v>7</v>
      </c>
      <c r="C4" s="1" t="s">
        <v>34</v>
      </c>
      <c r="D4" s="1" t="s">
        <v>41</v>
      </c>
      <c r="E4" s="5">
        <v>0.42708333333333331</v>
      </c>
      <c r="F4" s="1" t="s">
        <v>41</v>
      </c>
      <c r="G4" s="5">
        <v>0.48958333333333331</v>
      </c>
      <c r="H4" s="1"/>
      <c r="I4" s="1"/>
      <c r="J4" s="6">
        <v>0</v>
      </c>
      <c r="K4" s="9"/>
      <c r="L4" s="7"/>
      <c r="M4" s="6">
        <f t="shared" si="0"/>
        <v>40</v>
      </c>
      <c r="N4" s="8" t="s">
        <v>9</v>
      </c>
    </row>
    <row r="5" spans="1:14" ht="15.75">
      <c r="A5" s="1">
        <v>4</v>
      </c>
      <c r="B5" s="1" t="s">
        <v>8</v>
      </c>
      <c r="C5" s="1" t="s">
        <v>34</v>
      </c>
      <c r="D5" s="1" t="s">
        <v>43</v>
      </c>
      <c r="E5" s="5">
        <v>0.54166666666666663</v>
      </c>
      <c r="F5" s="1" t="s">
        <v>46</v>
      </c>
      <c r="G5" s="5">
        <v>0.55208333333333337</v>
      </c>
      <c r="H5" s="1" t="s">
        <v>44</v>
      </c>
      <c r="I5" s="1" t="s">
        <v>52</v>
      </c>
      <c r="J5" s="6">
        <v>20</v>
      </c>
      <c r="K5" s="2"/>
      <c r="L5" s="7"/>
      <c r="M5" s="6">
        <f t="shared" si="0"/>
        <v>60</v>
      </c>
      <c r="N5" s="8" t="s">
        <v>42</v>
      </c>
    </row>
    <row r="6" spans="1:14" ht="15.75">
      <c r="A6" s="1">
        <v>5</v>
      </c>
      <c r="B6" s="1" t="s">
        <v>8</v>
      </c>
      <c r="C6" s="1" t="s">
        <v>34</v>
      </c>
      <c r="D6" s="1" t="s">
        <v>45</v>
      </c>
      <c r="E6" s="5">
        <v>0.64583333333333337</v>
      </c>
      <c r="F6" s="1" t="s">
        <v>45</v>
      </c>
      <c r="G6" s="5">
        <v>0.69791666666666663</v>
      </c>
      <c r="H6" s="1" t="s">
        <v>50</v>
      </c>
      <c r="I6" s="1" t="s">
        <v>51</v>
      </c>
      <c r="J6" s="6">
        <v>0</v>
      </c>
      <c r="K6" s="9"/>
      <c r="L6" s="7"/>
      <c r="M6" s="6">
        <f t="shared" si="0"/>
        <v>60</v>
      </c>
      <c r="N6" s="8" t="s">
        <v>9</v>
      </c>
    </row>
    <row r="7" spans="1:14" ht="15.75">
      <c r="A7" s="1">
        <v>6</v>
      </c>
      <c r="B7" s="1" t="s">
        <v>10</v>
      </c>
      <c r="C7" s="1" t="s">
        <v>34</v>
      </c>
      <c r="D7" s="1" t="s">
        <v>47</v>
      </c>
      <c r="E7" s="5">
        <v>0.48958333333333331</v>
      </c>
      <c r="F7" s="1" t="s">
        <v>47</v>
      </c>
      <c r="G7" s="5">
        <v>0.51041666666666663</v>
      </c>
      <c r="H7" s="1" t="s">
        <v>49</v>
      </c>
      <c r="I7" s="1" t="s">
        <v>48</v>
      </c>
      <c r="J7" s="6">
        <v>0</v>
      </c>
      <c r="K7" s="9"/>
      <c r="L7" s="7"/>
      <c r="M7" s="6">
        <f t="shared" si="0"/>
        <v>60</v>
      </c>
      <c r="N7" s="8" t="s">
        <v>9</v>
      </c>
    </row>
    <row r="8" spans="1:14" ht="15.75">
      <c r="A8" s="1">
        <v>7</v>
      </c>
      <c r="B8" s="1" t="s">
        <v>10</v>
      </c>
      <c r="C8" s="1" t="s">
        <v>34</v>
      </c>
      <c r="D8" s="1" t="s">
        <v>53</v>
      </c>
      <c r="E8" s="5">
        <v>0.52083333333333337</v>
      </c>
      <c r="F8" s="1" t="s">
        <v>54</v>
      </c>
      <c r="G8" s="5">
        <v>0.54166666666666663</v>
      </c>
      <c r="H8" s="1" t="s">
        <v>55</v>
      </c>
      <c r="I8" s="1" t="s">
        <v>54</v>
      </c>
      <c r="J8" s="6">
        <v>20</v>
      </c>
      <c r="K8" s="9"/>
      <c r="L8" s="7"/>
      <c r="M8" s="6">
        <f t="shared" si="0"/>
        <v>80</v>
      </c>
      <c r="N8" s="8" t="s">
        <v>42</v>
      </c>
    </row>
    <row r="9" spans="1:14" ht="15.75">
      <c r="A9" s="1">
        <v>8</v>
      </c>
      <c r="B9" s="1" t="s">
        <v>10</v>
      </c>
      <c r="C9" s="1" t="s">
        <v>34</v>
      </c>
      <c r="D9" s="1" t="s">
        <v>56</v>
      </c>
      <c r="E9" s="5">
        <v>0.67708333333333337</v>
      </c>
      <c r="F9" s="1" t="s">
        <v>57</v>
      </c>
      <c r="G9" s="5">
        <v>0.75</v>
      </c>
      <c r="H9" s="1" t="s">
        <v>58</v>
      </c>
      <c r="I9" s="1" t="s">
        <v>57</v>
      </c>
      <c r="J9" s="6">
        <v>20</v>
      </c>
      <c r="K9" s="9"/>
      <c r="L9" s="7"/>
      <c r="M9" s="6">
        <f t="shared" si="0"/>
        <v>100</v>
      </c>
      <c r="N9" s="8" t="s">
        <v>42</v>
      </c>
    </row>
    <row r="10" spans="1:14" ht="15.75">
      <c r="A10" s="1">
        <v>9</v>
      </c>
      <c r="B10" s="1" t="s">
        <v>11</v>
      </c>
      <c r="C10" s="1" t="s">
        <v>34</v>
      </c>
      <c r="D10" s="1" t="s">
        <v>59</v>
      </c>
      <c r="E10" s="5">
        <v>0.75</v>
      </c>
      <c r="F10" s="1" t="s">
        <v>60</v>
      </c>
      <c r="G10" s="5">
        <v>0.84375</v>
      </c>
      <c r="H10" s="1" t="s">
        <v>66</v>
      </c>
      <c r="I10" s="1" t="s">
        <v>60</v>
      </c>
      <c r="J10" s="6">
        <v>20</v>
      </c>
      <c r="K10" s="9"/>
      <c r="L10" s="7"/>
      <c r="M10" s="6">
        <f t="shared" si="0"/>
        <v>120</v>
      </c>
      <c r="N10" s="8" t="s">
        <v>25</v>
      </c>
    </row>
    <row r="11" spans="1:14" ht="15.75">
      <c r="A11" s="1">
        <v>10</v>
      </c>
      <c r="B11" s="1" t="s">
        <v>12</v>
      </c>
      <c r="C11" s="1" t="s">
        <v>34</v>
      </c>
      <c r="D11" s="1" t="s">
        <v>61</v>
      </c>
      <c r="E11" s="5">
        <v>0.42708333333333331</v>
      </c>
      <c r="F11" s="1" t="s">
        <v>62</v>
      </c>
      <c r="G11" s="5">
        <v>0.45833333333333331</v>
      </c>
      <c r="H11" s="1" t="s">
        <v>65</v>
      </c>
      <c r="I11" s="1" t="s">
        <v>62</v>
      </c>
      <c r="J11" s="6">
        <v>20</v>
      </c>
      <c r="K11" s="9"/>
      <c r="L11" s="7"/>
      <c r="M11" s="6">
        <f t="shared" si="0"/>
        <v>140</v>
      </c>
      <c r="N11" s="8" t="s">
        <v>42</v>
      </c>
    </row>
    <row r="12" spans="1:14" ht="15.75">
      <c r="A12" s="1">
        <v>11</v>
      </c>
      <c r="B12" s="1" t="s">
        <v>12</v>
      </c>
      <c r="C12" s="1" t="s">
        <v>34</v>
      </c>
      <c r="D12" s="1" t="s">
        <v>63</v>
      </c>
      <c r="E12" s="5">
        <v>0.66666666666666663</v>
      </c>
      <c r="F12" s="1" t="s">
        <v>64</v>
      </c>
      <c r="G12" s="5">
        <v>0.69791666666666663</v>
      </c>
      <c r="H12" s="1" t="s">
        <v>64</v>
      </c>
      <c r="I12" s="1" t="s">
        <v>67</v>
      </c>
      <c r="J12" s="6">
        <v>20</v>
      </c>
      <c r="K12" s="9"/>
      <c r="L12" s="7"/>
      <c r="M12" s="6">
        <f t="shared" si="0"/>
        <v>160</v>
      </c>
      <c r="N12" s="8" t="s">
        <v>42</v>
      </c>
    </row>
    <row r="13" spans="1:14" ht="15.75">
      <c r="A13" s="1">
        <v>12</v>
      </c>
      <c r="B13" s="1" t="s">
        <v>13</v>
      </c>
      <c r="C13" s="1" t="s">
        <v>34</v>
      </c>
      <c r="D13" s="1" t="s">
        <v>68</v>
      </c>
      <c r="E13" s="5">
        <v>0.58333333333333337</v>
      </c>
      <c r="F13" s="1" t="s">
        <v>69</v>
      </c>
      <c r="G13" s="5">
        <v>0.63541666666666663</v>
      </c>
      <c r="H13" s="1" t="s">
        <v>70</v>
      </c>
      <c r="I13" s="1" t="s">
        <v>69</v>
      </c>
      <c r="J13" s="6">
        <v>20</v>
      </c>
      <c r="K13" s="9"/>
      <c r="L13" s="7"/>
      <c r="M13" s="6">
        <f t="shared" si="0"/>
        <v>180</v>
      </c>
      <c r="N13" s="8" t="s">
        <v>42</v>
      </c>
    </row>
    <row r="14" spans="1:14" ht="15.75">
      <c r="A14" s="1">
        <v>13</v>
      </c>
      <c r="B14" s="1" t="s">
        <v>13</v>
      </c>
      <c r="C14" s="1" t="s">
        <v>34</v>
      </c>
      <c r="D14" s="1" t="s">
        <v>71</v>
      </c>
      <c r="E14" s="5">
        <v>0.64583333333333337</v>
      </c>
      <c r="F14" s="1" t="s">
        <v>71</v>
      </c>
      <c r="G14" s="5">
        <v>0.6875</v>
      </c>
      <c r="H14" s="10" t="s">
        <v>73</v>
      </c>
      <c r="I14" s="1" t="s">
        <v>72</v>
      </c>
      <c r="J14" s="6">
        <v>0</v>
      </c>
      <c r="K14" s="9"/>
      <c r="L14" s="7"/>
      <c r="M14" s="6">
        <f t="shared" si="0"/>
        <v>180</v>
      </c>
      <c r="N14" s="8" t="s">
        <v>9</v>
      </c>
    </row>
    <row r="15" spans="1:14" ht="15" customHeight="1">
      <c r="A15" s="1">
        <v>14</v>
      </c>
      <c r="B15" s="1" t="s">
        <v>13</v>
      </c>
      <c r="C15" s="1" t="s">
        <v>34</v>
      </c>
      <c r="D15" s="1" t="s">
        <v>74</v>
      </c>
      <c r="E15" s="5">
        <v>0.71875</v>
      </c>
      <c r="F15" s="1" t="s">
        <v>75</v>
      </c>
      <c r="G15" s="5" t="s">
        <v>76</v>
      </c>
      <c r="H15" s="1" t="s">
        <v>77</v>
      </c>
      <c r="I15" s="1" t="s">
        <v>78</v>
      </c>
      <c r="J15" s="6"/>
      <c r="K15" s="9">
        <v>-8.5</v>
      </c>
      <c r="L15" s="7"/>
      <c r="M15" s="6">
        <f>M14+K15</f>
        <v>171.5</v>
      </c>
      <c r="N15" s="8" t="s">
        <v>82</v>
      </c>
    </row>
    <row r="16" spans="1:14" ht="15.75">
      <c r="A16" s="1">
        <v>15</v>
      </c>
      <c r="B16" s="1" t="s">
        <v>14</v>
      </c>
      <c r="C16" s="1" t="s">
        <v>34</v>
      </c>
      <c r="D16" s="1" t="s">
        <v>79</v>
      </c>
      <c r="E16" s="5">
        <v>0.67708333333333337</v>
      </c>
      <c r="F16" s="1" t="s">
        <v>80</v>
      </c>
      <c r="G16" s="5">
        <v>0.73958333333333337</v>
      </c>
      <c r="H16" s="1" t="s">
        <v>81</v>
      </c>
      <c r="I16" s="1" t="s">
        <v>80</v>
      </c>
      <c r="J16" s="6">
        <v>20</v>
      </c>
      <c r="K16" s="9"/>
      <c r="L16" s="7"/>
      <c r="M16" s="6">
        <f>M15+J16</f>
        <v>191.5</v>
      </c>
      <c r="N16" s="8" t="s">
        <v>42</v>
      </c>
    </row>
    <row r="17" spans="1:14" ht="15.75">
      <c r="A17" s="1">
        <v>16</v>
      </c>
      <c r="B17" s="1" t="s">
        <v>15</v>
      </c>
      <c r="C17" s="1" t="s">
        <v>34</v>
      </c>
      <c r="D17" s="1"/>
      <c r="E17" s="5"/>
      <c r="F17" s="1"/>
      <c r="G17" s="5"/>
      <c r="H17" s="1"/>
      <c r="I17" s="1"/>
      <c r="J17" s="6"/>
      <c r="K17" s="9"/>
      <c r="L17" s="7"/>
      <c r="M17" s="6"/>
      <c r="N17" s="8" t="s">
        <v>5</v>
      </c>
    </row>
    <row r="18" spans="1:14" ht="15.75">
      <c r="A18" s="1">
        <v>17</v>
      </c>
      <c r="B18" s="1" t="s">
        <v>16</v>
      </c>
      <c r="C18" s="1" t="s">
        <v>34</v>
      </c>
      <c r="D18" s="1" t="s">
        <v>83</v>
      </c>
      <c r="E18" s="5">
        <v>0.51041666666666663</v>
      </c>
      <c r="F18" s="1" t="s">
        <v>84</v>
      </c>
      <c r="G18" s="5">
        <v>0.53125</v>
      </c>
      <c r="H18" s="1" t="s">
        <v>85</v>
      </c>
      <c r="I18" s="1" t="s">
        <v>84</v>
      </c>
      <c r="J18" s="6">
        <v>20</v>
      </c>
      <c r="K18" s="9"/>
      <c r="L18" s="7"/>
      <c r="M18" s="6">
        <f>M16+J18</f>
        <v>211.5</v>
      </c>
      <c r="N18" s="8" t="s">
        <v>25</v>
      </c>
    </row>
    <row r="19" spans="1:14" ht="15.75">
      <c r="A19" s="1">
        <v>18</v>
      </c>
      <c r="B19" s="1" t="s">
        <v>16</v>
      </c>
      <c r="C19" s="1" t="s">
        <v>34</v>
      </c>
      <c r="D19" s="1" t="s">
        <v>75</v>
      </c>
      <c r="E19" s="5">
        <v>0.625</v>
      </c>
      <c r="F19" s="1" t="s">
        <v>75</v>
      </c>
      <c r="G19" s="5">
        <v>0.65625</v>
      </c>
      <c r="H19" s="1" t="s">
        <v>87</v>
      </c>
      <c r="I19" s="1" t="s">
        <v>88</v>
      </c>
      <c r="J19" s="6">
        <v>0</v>
      </c>
      <c r="K19" s="9"/>
      <c r="L19" s="7"/>
      <c r="M19" s="6">
        <f>M18+J19</f>
        <v>211.5</v>
      </c>
      <c r="N19" s="8" t="s">
        <v>86</v>
      </c>
    </row>
    <row r="20" spans="1:14" ht="15.75">
      <c r="A20" s="1">
        <v>19</v>
      </c>
      <c r="B20" s="1" t="s">
        <v>17</v>
      </c>
      <c r="C20" s="1" t="s">
        <v>34</v>
      </c>
      <c r="D20" s="1" t="s">
        <v>85</v>
      </c>
      <c r="E20" s="5">
        <v>0.70833333333333337</v>
      </c>
      <c r="F20" s="1" t="s">
        <v>83</v>
      </c>
      <c r="G20" s="5">
        <v>0.71875</v>
      </c>
      <c r="H20" s="1" t="s">
        <v>89</v>
      </c>
      <c r="I20" s="1" t="s">
        <v>83</v>
      </c>
      <c r="J20" s="6">
        <v>20</v>
      </c>
      <c r="K20" s="9"/>
      <c r="L20" s="7"/>
      <c r="M20" s="6">
        <f>+M19+J20</f>
        <v>231.5</v>
      </c>
      <c r="N20" s="8" t="s">
        <v>25</v>
      </c>
    </row>
    <row r="21" spans="1:14" ht="15.75">
      <c r="A21" s="1">
        <v>20</v>
      </c>
      <c r="B21" s="1" t="s">
        <v>90</v>
      </c>
      <c r="C21" s="1" t="s">
        <v>34</v>
      </c>
      <c r="D21" s="1" t="s">
        <v>91</v>
      </c>
      <c r="E21" s="5">
        <v>0.42708333333333331</v>
      </c>
      <c r="F21" s="1" t="s">
        <v>92</v>
      </c>
      <c r="G21" s="5">
        <v>0.47916666666666669</v>
      </c>
      <c r="H21" s="1" t="s">
        <v>93</v>
      </c>
      <c r="I21" s="1" t="s">
        <v>94</v>
      </c>
      <c r="J21" s="6"/>
      <c r="K21" s="9">
        <v>-9.3000000000000007</v>
      </c>
      <c r="L21" s="7"/>
      <c r="M21" s="6">
        <f>M20+K21</f>
        <v>222.2</v>
      </c>
      <c r="N21" s="8" t="s">
        <v>82</v>
      </c>
    </row>
    <row r="22" spans="1:14" ht="15.75">
      <c r="A22" s="1">
        <v>21</v>
      </c>
      <c r="B22" s="1" t="s">
        <v>90</v>
      </c>
      <c r="C22" s="1" t="s">
        <v>34</v>
      </c>
      <c r="D22" s="1" t="s">
        <v>95</v>
      </c>
      <c r="E22" s="5">
        <v>0.61458333333333337</v>
      </c>
      <c r="F22" s="1" t="s">
        <v>96</v>
      </c>
      <c r="G22" s="5">
        <v>0.63541666666666663</v>
      </c>
      <c r="H22" s="1" t="s">
        <v>97</v>
      </c>
      <c r="I22" s="1" t="s">
        <v>96</v>
      </c>
      <c r="J22" s="6">
        <v>20</v>
      </c>
      <c r="K22" s="9"/>
      <c r="L22" s="7"/>
      <c r="M22" s="6">
        <f>M21+J22</f>
        <v>242.2</v>
      </c>
      <c r="N22" s="8" t="s">
        <v>25</v>
      </c>
    </row>
    <row r="23" spans="1:14" ht="15.75">
      <c r="A23" s="1">
        <v>22</v>
      </c>
      <c r="B23" s="1" t="s">
        <v>18</v>
      </c>
      <c r="C23" s="1" t="s">
        <v>34</v>
      </c>
      <c r="D23" s="1" t="s">
        <v>98</v>
      </c>
      <c r="E23" s="5">
        <v>0.4375</v>
      </c>
      <c r="F23" s="1" t="s">
        <v>99</v>
      </c>
      <c r="G23" s="5">
        <v>0.45833333333333331</v>
      </c>
      <c r="H23" s="1" t="s">
        <v>100</v>
      </c>
      <c r="I23" s="1" t="s">
        <v>99</v>
      </c>
      <c r="J23" s="6">
        <v>20</v>
      </c>
      <c r="K23" s="9"/>
      <c r="L23" s="7"/>
      <c r="M23" s="6">
        <f>M22+J23</f>
        <v>262.2</v>
      </c>
      <c r="N23" s="8" t="s">
        <v>25</v>
      </c>
    </row>
    <row r="24" spans="1:14" ht="15.75">
      <c r="A24" s="1">
        <v>23</v>
      </c>
      <c r="B24" s="1" t="s">
        <v>18</v>
      </c>
      <c r="C24" s="1" t="s">
        <v>34</v>
      </c>
      <c r="D24" s="1" t="s">
        <v>101</v>
      </c>
      <c r="E24" s="5">
        <v>0.63541666666666663</v>
      </c>
      <c r="F24" s="1" t="s">
        <v>102</v>
      </c>
      <c r="G24" s="5">
        <v>0.70833333333333337</v>
      </c>
      <c r="H24" s="1" t="s">
        <v>103</v>
      </c>
      <c r="I24" s="1" t="s">
        <v>102</v>
      </c>
      <c r="J24" s="6">
        <v>20</v>
      </c>
      <c r="K24" s="9"/>
      <c r="L24" s="7"/>
      <c r="M24" s="6">
        <f>M23+J24</f>
        <v>282.2</v>
      </c>
      <c r="N24" s="8" t="s">
        <v>25</v>
      </c>
    </row>
    <row r="25" spans="1:14" ht="13.5" customHeight="1">
      <c r="A25" s="1">
        <v>24</v>
      </c>
      <c r="B25" s="1" t="s">
        <v>19</v>
      </c>
      <c r="C25" s="1" t="s">
        <v>34</v>
      </c>
      <c r="D25" s="1"/>
      <c r="E25" s="5"/>
      <c r="F25" s="1"/>
      <c r="G25" s="5"/>
      <c r="H25" s="1"/>
      <c r="I25" s="1"/>
      <c r="J25" s="6"/>
      <c r="K25" s="9"/>
      <c r="L25" s="7"/>
      <c r="M25" s="6"/>
      <c r="N25" s="8" t="s">
        <v>104</v>
      </c>
    </row>
    <row r="26" spans="1:14" ht="15.75">
      <c r="A26" s="1">
        <v>25</v>
      </c>
      <c r="B26" s="1" t="s">
        <v>20</v>
      </c>
      <c r="C26" s="1" t="s">
        <v>34</v>
      </c>
      <c r="D26" s="1"/>
      <c r="E26" s="5"/>
      <c r="F26" s="1"/>
      <c r="G26" s="5"/>
      <c r="H26" s="1"/>
      <c r="I26" s="1"/>
      <c r="J26" s="6"/>
      <c r="K26" s="9"/>
      <c r="L26" s="7"/>
      <c r="M26" s="6"/>
      <c r="N26" s="8" t="s">
        <v>104</v>
      </c>
    </row>
    <row r="27" spans="1:14" ht="15.75">
      <c r="A27" s="1">
        <v>26</v>
      </c>
      <c r="B27" s="1" t="s">
        <v>21</v>
      </c>
      <c r="C27" s="1" t="s">
        <v>34</v>
      </c>
      <c r="D27" s="1"/>
      <c r="E27" s="5"/>
      <c r="F27" s="1"/>
      <c r="G27" s="5"/>
      <c r="H27" s="1"/>
      <c r="I27" s="1"/>
      <c r="J27" s="6"/>
      <c r="K27" s="9"/>
      <c r="L27" s="7"/>
      <c r="M27" s="6"/>
      <c r="N27" s="8" t="s">
        <v>105</v>
      </c>
    </row>
    <row r="28" spans="1:14" ht="15.75">
      <c r="A28" s="1">
        <v>27</v>
      </c>
      <c r="B28" s="1" t="s">
        <v>22</v>
      </c>
      <c r="C28" s="1" t="s">
        <v>34</v>
      </c>
      <c r="D28" s="1"/>
      <c r="E28" s="5"/>
      <c r="F28" s="1"/>
      <c r="G28" s="5"/>
      <c r="H28" s="1"/>
      <c r="I28" s="1"/>
      <c r="J28" s="6"/>
      <c r="K28" s="9"/>
      <c r="L28" s="7"/>
      <c r="M28" s="6"/>
      <c r="N28" s="8" t="s">
        <v>104</v>
      </c>
    </row>
    <row r="29" spans="1:14" ht="15.75">
      <c r="A29" s="1">
        <v>28</v>
      </c>
      <c r="B29" s="1" t="s">
        <v>23</v>
      </c>
      <c r="C29" s="1" t="s">
        <v>34</v>
      </c>
      <c r="D29" s="1" t="s">
        <v>106</v>
      </c>
      <c r="E29" s="5">
        <v>0.51041666666666663</v>
      </c>
      <c r="F29" s="1" t="s">
        <v>107</v>
      </c>
      <c r="G29" s="5">
        <v>0.53125</v>
      </c>
      <c r="H29" s="1" t="s">
        <v>108</v>
      </c>
      <c r="I29" s="1" t="s">
        <v>107</v>
      </c>
      <c r="J29" s="6">
        <v>20</v>
      </c>
      <c r="K29" s="9"/>
      <c r="L29" s="7"/>
      <c r="M29" s="6">
        <f>M24+J29</f>
        <v>302.2</v>
      </c>
      <c r="N29" s="8" t="s">
        <v>25</v>
      </c>
    </row>
    <row r="30" spans="1:14" ht="15.75">
      <c r="A30" s="1">
        <v>29</v>
      </c>
      <c r="B30" s="1" t="s">
        <v>23</v>
      </c>
      <c r="C30" s="1" t="s">
        <v>34</v>
      </c>
      <c r="D30" s="1" t="s">
        <v>109</v>
      </c>
      <c r="E30" s="5">
        <v>0.6875</v>
      </c>
      <c r="F30" s="1" t="s">
        <v>110</v>
      </c>
      <c r="G30" s="5">
        <v>0.71875</v>
      </c>
      <c r="H30" s="1" t="s">
        <v>111</v>
      </c>
      <c r="I30" s="1" t="s">
        <v>110</v>
      </c>
      <c r="J30" s="6">
        <v>20</v>
      </c>
      <c r="K30" s="9"/>
      <c r="L30" s="7"/>
      <c r="M30" s="6">
        <f>M29+J30</f>
        <v>322.2</v>
      </c>
      <c r="N30" s="8" t="s">
        <v>25</v>
      </c>
    </row>
    <row r="31" spans="1:14" ht="15.75">
      <c r="A31" s="1">
        <v>30</v>
      </c>
      <c r="B31" s="1" t="s">
        <v>24</v>
      </c>
      <c r="C31" s="1" t="s">
        <v>34</v>
      </c>
      <c r="D31" s="1"/>
      <c r="E31" s="5"/>
      <c r="F31" s="1"/>
      <c r="G31" s="5"/>
      <c r="H31" s="1"/>
      <c r="I31" s="1"/>
      <c r="J31" s="6"/>
      <c r="K31" s="9"/>
      <c r="L31" s="7"/>
      <c r="M31" s="6"/>
      <c r="N31" s="8" t="s">
        <v>104</v>
      </c>
    </row>
    <row r="32" spans="1:14" ht="15">
      <c r="A32" s="1">
        <v>31</v>
      </c>
    </row>
    <row r="33" spans="1:13" ht="15">
      <c r="A33" s="1">
        <v>32</v>
      </c>
      <c r="M33" t="s">
        <v>112</v>
      </c>
    </row>
    <row r="35" spans="1:13">
      <c r="E35" t="s">
        <v>113</v>
      </c>
      <c r="F35" t="s">
        <v>114</v>
      </c>
    </row>
    <row r="97" spans="1:2">
      <c r="A97" s="2"/>
      <c r="B97" s="2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3" workbookViewId="0">
      <selection activeCell="P26" sqref="A1:P26"/>
    </sheetView>
  </sheetViews>
  <sheetFormatPr defaultRowHeight="14.25"/>
  <cols>
    <col min="2" max="2" width="11.375" customWidth="1"/>
    <col min="14" max="14" width="13" customWidth="1"/>
    <col min="16" max="16" width="19" customWidth="1"/>
  </cols>
  <sheetData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Dziennik</vt:lpstr>
      <vt:lpstr>Wyliczenia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Jacek</cp:lastModifiedBy>
  <dcterms:created xsi:type="dcterms:W3CDTF">2013-04-21T06:17:38Z</dcterms:created>
  <dcterms:modified xsi:type="dcterms:W3CDTF">2013-06-06T10:09:01Z</dcterms:modified>
</cp:coreProperties>
</file>